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AP17" i="1"/>
  <c r="CF15"/>
  <c r="CF17" s="1"/>
  <c r="G8" i="4" l="1"/>
  <c r="G33"/>
  <c r="G29"/>
  <c r="G25"/>
  <c r="G21"/>
  <c r="G17"/>
  <c r="G13"/>
  <c r="G9"/>
  <c r="G7"/>
  <c r="G18"/>
  <c r="G31"/>
  <c r="G27"/>
  <c r="G23"/>
  <c r="G15"/>
  <c r="G11"/>
  <c r="G19"/>
  <c r="G32"/>
  <c r="G28"/>
  <c r="G24"/>
  <c r="G20"/>
  <c r="G16"/>
  <c r="G12"/>
  <c r="G30"/>
  <c r="G26"/>
  <c r="G22"/>
  <c r="G14"/>
  <c r="G10"/>
  <c r="BR15" i="1"/>
  <c r="BR17" s="1"/>
  <c r="BD15" l="1"/>
  <c r="BD17" s="1"/>
</calcChain>
</file>

<file path=xl/sharedStrings.xml><?xml version="1.0" encoding="utf-8"?>
<sst xmlns="http://schemas.openxmlformats.org/spreadsheetml/2006/main" count="206" uniqueCount="166">
  <si>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</si>
  <si>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</si>
  <si>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</si>
  <si>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</si>
  <si>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</si>
  <si>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</si>
  <si>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</si>
  <si>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</si>
  <si>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</si>
  <si>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</si>
  <si>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</si>
  <si>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</si>
  <si>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</si>
  <si>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</si>
  <si>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</si>
  <si>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</si>
  <si>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</si>
  <si>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</si>
  <si>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</si>
  <si>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</si>
  <si>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</si>
  <si>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</si>
  <si>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</si>
  <si>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</si>
  <si>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</si>
  <si>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</si>
  <si>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</si>
  <si>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</si>
  <si>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</si>
  <si>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</si>
  <si>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</si>
  <si>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</si>
  <si>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</si>
  <si>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</si>
  <si>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</si>
  <si>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</si>
  <si>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</si>
  <si>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</si>
  <si>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</si>
  <si>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</si>
  <si>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</si>
  <si>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</si>
  <si>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</si>
  <si>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</si>
  <si>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</si>
  <si>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</si>
  <si>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</si>
  <si>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</si>
  <si>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</si>
  <si>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</si>
  <si>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</si>
  <si>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</si>
  <si>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</si>
  <si>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</si>
  <si>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</si>
  <si>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</si>
  <si>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</si>
  <si>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</si>
  <si>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</si>
  <si>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</si>
  <si>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</si>
  <si>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</si>
  <si>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</si>
  <si>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</si>
  <si>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</si>
  <si>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</si>
  <si>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</si>
  <si>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</si>
  <si>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</si>
  <si>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</si>
  <si>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</si>
  <si>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</si>
  <si>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</si>
  <si>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</si>
  <si>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</si>
  <si>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</si>
  <si>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</si>
  <si>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6</t>
  </si>
  <si>
    <t>Восточная 6-1</t>
  </si>
  <si>
    <t>Восточная 6-2</t>
  </si>
  <si>
    <t>Восточная 6-4</t>
  </si>
  <si>
    <t>Восточная 6-5</t>
  </si>
  <si>
    <t>Восточная 6-7</t>
  </si>
  <si>
    <t>Восточная 6-8</t>
  </si>
  <si>
    <t>Восточная 6-9</t>
  </si>
  <si>
    <t>Восточная 6-10</t>
  </si>
  <si>
    <t>Восточная 6-12</t>
  </si>
  <si>
    <t>Восточная 6-13</t>
  </si>
  <si>
    <t>Восточная 6-15</t>
  </si>
  <si>
    <t>Восточная 6-16</t>
  </si>
  <si>
    <t>Восточная 6-17</t>
  </si>
  <si>
    <t>Восточная 6-18</t>
  </si>
  <si>
    <t>Восточная 6-20</t>
  </si>
  <si>
    <t>Восточная 6-21</t>
  </si>
  <si>
    <t>Восточная 6-23</t>
  </si>
  <si>
    <t>Восточная 6-25</t>
  </si>
  <si>
    <t>Восточная 6-26</t>
  </si>
  <si>
    <t>Восточная 6-28</t>
  </si>
  <si>
    <t>Восточная 6-29</t>
  </si>
  <si>
    <t>Восточная 6-31</t>
  </si>
  <si>
    <t>Восточная 6-32</t>
  </si>
  <si>
    <t>Восточная 6-33</t>
  </si>
  <si>
    <t>Восточная 6-35</t>
  </si>
  <si>
    <t>Восточная 6-42</t>
  </si>
  <si>
    <t>Восточная 6-44</t>
  </si>
  <si>
    <t>ул. Восточная 6 кв.1</t>
  </si>
  <si>
    <t>ул. Восточная 6 кв.2</t>
  </si>
  <si>
    <t>ул. Восточная 6 кв.3</t>
  </si>
  <si>
    <t>ул. Восточная 6 кв.4</t>
  </si>
  <si>
    <t>ул. Восточная 6 кв.5</t>
  </si>
  <si>
    <t>ул. Восточная 6 кв.6</t>
  </si>
  <si>
    <t>ул. Восточная 6 кв.7</t>
  </si>
  <si>
    <t>ул. Восточная 6 кв.8</t>
  </si>
  <si>
    <t>ул. Восточная 6 кв.9</t>
  </si>
  <si>
    <t>ул. Восточная 6 кв.10</t>
  </si>
  <si>
    <t>ул. Восточная 6 кв.11</t>
  </si>
  <si>
    <t>ул. Восточная 6 кв.12</t>
  </si>
  <si>
    <t>ул. Восточная 6 кв.13</t>
  </si>
  <si>
    <t>ул. Восточная 6 кв.14</t>
  </si>
  <si>
    <t>ул. Восточная 6 кв.15</t>
  </si>
  <si>
    <t>ул. Восточная 6 кв.16</t>
  </si>
  <si>
    <t>ул. Восточная 6 кв.17</t>
  </si>
  <si>
    <t>ул. Восточная 6 кв.18</t>
  </si>
  <si>
    <t>ул. Восточная 6 кв.19</t>
  </si>
  <si>
    <t>ул. Восточная 6 кв.20</t>
  </si>
  <si>
    <t>ул. Восточная 6 кв.21</t>
  </si>
  <si>
    <t>ул. Восточная 6 кв.22</t>
  </si>
  <si>
    <t>ул. Восточная 6 кв.23</t>
  </si>
  <si>
    <t>ул. Восточная 6 кв.24</t>
  </si>
  <si>
    <t>ул. Восточная 6 кв.25</t>
  </si>
  <si>
    <t>ул. Восточная 6 кв.26</t>
  </si>
  <si>
    <t>ул. Восточная 6 кв.27</t>
  </si>
  <si>
    <t>ул. Восточная 6 кв.28</t>
  </si>
  <si>
    <t>ул. Восточная 6 кв.29</t>
  </si>
  <si>
    <t>ул. Восточная 6 кв.30</t>
  </si>
  <si>
    <t>ул. Восточная 6 кв.31</t>
  </si>
  <si>
    <t>ул. Восточная 6 кв.32</t>
  </si>
  <si>
    <t>ул. Восточная 6 кв.33</t>
  </si>
  <si>
    <t>ул. Восточная 6 кв.34</t>
  </si>
  <si>
    <t>ул. Восточная 6 кв.35</t>
  </si>
  <si>
    <t>ул. Восточная 6 кв.36</t>
  </si>
  <si>
    <t>ул. Восточная 6 кв.37</t>
  </si>
  <si>
    <t>ул. Восточная 6 кв.38</t>
  </si>
  <si>
    <t>ул. Восточная 6 кв.39</t>
  </si>
  <si>
    <t>ул. Восточная 6 кв.40</t>
  </si>
  <si>
    <t>ул. Восточная 6 кв.41</t>
  </si>
  <si>
    <t>ул. Восточная 6 кв.42</t>
  </si>
  <si>
    <t>ул. Восточная 6 кв.43</t>
  </si>
  <si>
    <t>ул. Восточная 6 кв.44</t>
  </si>
  <si>
    <t>ул. Восточная 6 кв.45</t>
  </si>
  <si>
    <t>ул. Восточная 6 кв.46</t>
  </si>
  <si>
    <t>ул. Восточная 6 кв.47</t>
  </si>
  <si>
    <t>ул. Восточная 6 кв.48</t>
  </si>
  <si>
    <t>ул. Восточная 6 кв.49</t>
  </si>
  <si>
    <t>ул. Восточная 6 кв.50</t>
  </si>
  <si>
    <t>ул. Восточная 6 кв.51</t>
  </si>
  <si>
    <t>ул. Восточная 6 кв.52</t>
  </si>
  <si>
    <t>ул. Восточная 6 кв.53</t>
  </si>
  <si>
    <t>ул. Восточная 6 кв.54</t>
  </si>
  <si>
    <t>ул. Восточная 6 кв.55</t>
  </si>
  <si>
    <t>ул. Восточная 6 кв.56</t>
  </si>
  <si>
    <t>ул. Восточная 6 кв.57</t>
  </si>
  <si>
    <t>ул. Восточная 6 кв.58</t>
  </si>
  <si>
    <t>ул. Восточная 6 кв.59</t>
  </si>
  <si>
    <t>ул. Восточная 6 кв.60</t>
  </si>
  <si>
    <t>2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</si>
</sst>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tabSelected="1" workbookViewId="0">
      <selection activeCell="AJ8" sqref="AJ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55" t="s">
        <v>1</v>
      </c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57" t="s">
        <v>77</v>
      </c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51" t="s">
        <v>165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 t="s">
        <v>5</v>
      </c>
      <c r="AM7" s="52"/>
      <c r="AN7" s="52"/>
      <c r="AO7" s="52"/>
      <c r="AP7" s="52"/>
      <c r="AQ7" s="52"/>
      <c r="AR7" s="52"/>
      <c r="AS7" s="52"/>
      <c r="AT7" s="52"/>
      <c r="AU7" s="52"/>
      <c r="AV7" s="53" t="s">
        <v>76</v>
      </c>
      <c r="AW7" s="53"/>
      <c r="AX7" s="53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54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</row>
    <row r="10" spans="1:256" s="2" customFormat="1" ht="12.75" customHeight="1">
      <c r="FE10" s="5" t="s">
        <v>8</v>
      </c>
    </row>
    <row r="11" spans="1:256" ht="12.75" customHeight="1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4" t="s">
        <v>12</v>
      </c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4" t="s">
        <v>15</v>
      </c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 t="s">
        <v>16</v>
      </c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 t="s">
        <v>17</v>
      </c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 t="s">
        <v>18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>
      <c r="A14" s="49"/>
      <c r="B14" s="49"/>
      <c r="C14" s="49"/>
      <c r="D14" s="49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BR15+CF15</f>
        <v>-340.56999999999266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>
        <f>SUM('4 форма'!E7:E997)</f>
        <v>-340.56999999999266</v>
      </c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>
        <f>SUM('4 форма'!I7:I997)</f>
        <v>0</v>
      </c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>
        <v>0</v>
      </c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</row>
    <row r="16" spans="1:256" ht="16.5" customHeight="1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>
        <v>0</v>
      </c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>
        <v>0</v>
      </c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>
        <v>0</v>
      </c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>
        <v>0</v>
      </c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4">
        <v>0</v>
      </c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0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>
        <v>0</v>
      </c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</row>
    <row r="17" spans="1:256" ht="27.75" customHeight="1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3">
        <f>AP15+AP16</f>
        <v>0</v>
      </c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>
        <f>BD15+BD16</f>
        <v>-340.56999999999266</v>
      </c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>
        <f>BR15+BR16</f>
        <v>-340.56999999999266</v>
      </c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>
        <f>CF15+CF16</f>
        <v>0</v>
      </c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</row>
    <row r="18" spans="1:256" ht="12.75" customHeight="1"/>
    <row r="19" spans="1:256" ht="12" customHeight="1">
      <c r="B19" s="2" t="s">
        <v>24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2" t="s">
        <v>8</v>
      </c>
    </row>
    <row r="20" spans="1:256" ht="12" customHeight="1">
      <c r="AD20" s="41" t="s">
        <v>26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</row>
    <row r="21" spans="1:256" ht="12" customHeight="1"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2" t="s">
        <v>8</v>
      </c>
    </row>
    <row r="22" spans="1:256" ht="12" customHeight="1">
      <c r="AD22" s="41" t="s">
        <v>26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54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topLeftCell="A103" workbookViewId="0">
      <selection activeCell="A34" sqref="A34:H123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3644.5116543778799</v>
      </c>
      <c r="C7" s="38"/>
      <c r="D7" s="38">
        <v>639.63</v>
      </c>
      <c r="E7" s="38"/>
      <c r="F7" s="34"/>
      <c r="G7" s="34">
        <f>B7+C7+D7-E7</f>
        <v>4284.1416543778796</v>
      </c>
      <c r="H7" s="38"/>
      <c r="I7" s="33"/>
    </row>
    <row r="8" spans="1:9">
      <c r="A8" s="33" t="s">
        <v>79</v>
      </c>
      <c r="B8" s="34">
        <v>4434.7455729646699</v>
      </c>
      <c r="C8" s="38"/>
      <c r="D8" s="38">
        <v>778.32000000000016</v>
      </c>
      <c r="E8" s="38"/>
      <c r="F8" s="34"/>
      <c r="G8" s="34">
        <f t="shared" ref="G8:G33" si="0">B8+C8+D8-E8</f>
        <v>5213.0655729646696</v>
      </c>
      <c r="H8" s="38"/>
      <c r="I8" s="33"/>
    </row>
    <row r="9" spans="1:9">
      <c r="A9" s="33" t="s">
        <v>80</v>
      </c>
      <c r="B9" s="34">
        <v>6663.9128955453143</v>
      </c>
      <c r="C9" s="38"/>
      <c r="D9" s="38">
        <v>1169.55</v>
      </c>
      <c r="E9" s="38"/>
      <c r="F9" s="34"/>
      <c r="G9" s="34">
        <f t="shared" si="0"/>
        <v>7833.4628955453145</v>
      </c>
      <c r="H9" s="38"/>
      <c r="I9" s="33"/>
    </row>
    <row r="10" spans="1:9">
      <c r="A10" s="33" t="s">
        <v>81</v>
      </c>
      <c r="B10" s="34">
        <v>6534.1729984639005</v>
      </c>
      <c r="C10" s="38"/>
      <c r="D10" s="38">
        <v>1146.78</v>
      </c>
      <c r="E10" s="38"/>
      <c r="F10" s="34"/>
      <c r="G10" s="34">
        <f t="shared" si="0"/>
        <v>7680.9529984639003</v>
      </c>
      <c r="H10" s="38"/>
      <c r="I10" s="33"/>
    </row>
    <row r="11" spans="1:9">
      <c r="A11" s="33" t="s">
        <v>82</v>
      </c>
      <c r="B11" s="34">
        <v>4375.7728924731191</v>
      </c>
      <c r="C11" s="38"/>
      <c r="D11" s="38">
        <v>767.97000000000014</v>
      </c>
      <c r="E11" s="38"/>
      <c r="F11" s="34"/>
      <c r="G11" s="34">
        <f t="shared" si="0"/>
        <v>5143.7428924731194</v>
      </c>
      <c r="H11" s="38"/>
      <c r="I11" s="33"/>
    </row>
    <row r="12" spans="1:9">
      <c r="A12" s="33" t="s">
        <v>83</v>
      </c>
      <c r="B12" s="34">
        <v>3656.3061904761907</v>
      </c>
      <c r="C12" s="38"/>
      <c r="D12" s="38">
        <v>641.70000000000005</v>
      </c>
      <c r="E12" s="38"/>
      <c r="F12" s="34"/>
      <c r="G12" s="34">
        <f t="shared" si="0"/>
        <v>4298.0061904761906</v>
      </c>
      <c r="H12" s="38"/>
      <c r="I12" s="33"/>
    </row>
    <row r="13" spans="1:9">
      <c r="A13" s="33" t="s">
        <v>84</v>
      </c>
      <c r="B13" s="34">
        <v>3656.3061904761907</v>
      </c>
      <c r="C13" s="38"/>
      <c r="D13" s="38">
        <v>641.70000000000005</v>
      </c>
      <c r="E13" s="38"/>
      <c r="F13" s="34"/>
      <c r="G13" s="34">
        <f t="shared" si="0"/>
        <v>4298.0061904761906</v>
      </c>
      <c r="H13" s="38"/>
      <c r="I13" s="33"/>
    </row>
    <row r="14" spans="1:9">
      <c r="A14" s="33" t="s">
        <v>85</v>
      </c>
      <c r="B14" s="34">
        <v>4375.7728924731191</v>
      </c>
      <c r="C14" s="38"/>
      <c r="D14" s="38">
        <v>767.97000000000014</v>
      </c>
      <c r="E14" s="38"/>
      <c r="F14" s="34"/>
      <c r="G14" s="34">
        <f t="shared" si="0"/>
        <v>5143.7428924731194</v>
      </c>
      <c r="H14" s="38"/>
      <c r="I14" s="33"/>
    </row>
    <row r="15" spans="1:9">
      <c r="A15" s="33" t="s">
        <v>86</v>
      </c>
      <c r="B15" s="34">
        <v>6640.3238233486927</v>
      </c>
      <c r="C15" s="38"/>
      <c r="D15" s="38">
        <v>1165.4099999999999</v>
      </c>
      <c r="E15" s="38"/>
      <c r="F15" s="34"/>
      <c r="G15" s="34">
        <f t="shared" si="0"/>
        <v>7805.7338233486926</v>
      </c>
      <c r="H15" s="38"/>
      <c r="I15" s="33"/>
    </row>
    <row r="16" spans="1:9">
      <c r="A16" s="33" t="s">
        <v>87</v>
      </c>
      <c r="B16" s="34">
        <v>6569.5566067588334</v>
      </c>
      <c r="C16" s="38"/>
      <c r="D16" s="38">
        <v>1152.9900000000002</v>
      </c>
      <c r="E16" s="38"/>
      <c r="F16" s="34"/>
      <c r="G16" s="34">
        <f t="shared" si="0"/>
        <v>7722.5466067588331</v>
      </c>
      <c r="H16" s="38"/>
      <c r="I16" s="33"/>
    </row>
    <row r="17" spans="1:9">
      <c r="A17" s="33" t="s">
        <v>88</v>
      </c>
      <c r="B17" s="34">
        <v>4399.3619646697389</v>
      </c>
      <c r="C17" s="38"/>
      <c r="D17" s="38">
        <v>772.11</v>
      </c>
      <c r="E17" s="38"/>
      <c r="F17" s="34"/>
      <c r="G17" s="34">
        <f t="shared" si="0"/>
        <v>5171.4719646697386</v>
      </c>
      <c r="H17" s="38"/>
      <c r="I17" s="33"/>
    </row>
    <row r="18" spans="1:9">
      <c r="A18" s="33" t="s">
        <v>89</v>
      </c>
      <c r="B18" s="34">
        <v>3609.1280460829494</v>
      </c>
      <c r="C18" s="38"/>
      <c r="D18" s="38">
        <v>633.42000000000007</v>
      </c>
      <c r="E18" s="38"/>
      <c r="F18" s="34"/>
      <c r="G18" s="34">
        <f t="shared" si="0"/>
        <v>4242.5480460829494</v>
      </c>
      <c r="H18" s="38"/>
      <c r="I18" s="33"/>
    </row>
    <row r="19" spans="1:9">
      <c r="A19" s="33" t="s">
        <v>90</v>
      </c>
      <c r="B19" s="34">
        <v>3703.4843348694312</v>
      </c>
      <c r="C19" s="38"/>
      <c r="D19" s="38">
        <v>649.9799999999999</v>
      </c>
      <c r="E19" s="38"/>
      <c r="F19" s="34"/>
      <c r="G19" s="34">
        <f t="shared" si="0"/>
        <v>4353.4643348694308</v>
      </c>
      <c r="H19" s="38"/>
      <c r="I19" s="33"/>
    </row>
    <row r="20" spans="1:9">
      <c r="A20" s="33" t="s">
        <v>91</v>
      </c>
      <c r="B20" s="34">
        <v>4564.4854700460837</v>
      </c>
      <c r="C20" s="38"/>
      <c r="D20" s="38">
        <v>801.09000000000015</v>
      </c>
      <c r="E20" s="38"/>
      <c r="F20" s="34"/>
      <c r="G20" s="34">
        <f t="shared" si="0"/>
        <v>5365.5754700460839</v>
      </c>
      <c r="H20" s="38"/>
      <c r="I20" s="33"/>
    </row>
    <row r="21" spans="1:9">
      <c r="A21" s="33" t="s">
        <v>92</v>
      </c>
      <c r="B21" s="34">
        <v>6711.0910399385557</v>
      </c>
      <c r="C21" s="38"/>
      <c r="D21" s="38">
        <v>1177.83</v>
      </c>
      <c r="E21" s="38"/>
      <c r="F21" s="34"/>
      <c r="G21" s="34">
        <f t="shared" si="0"/>
        <v>7888.9210399385556</v>
      </c>
      <c r="H21" s="38"/>
      <c r="I21" s="33"/>
    </row>
    <row r="22" spans="1:9">
      <c r="A22" s="33" t="s">
        <v>93</v>
      </c>
      <c r="B22" s="34">
        <v>6534.1729984639005</v>
      </c>
      <c r="C22" s="38"/>
      <c r="D22" s="38">
        <v>1146.78</v>
      </c>
      <c r="E22" s="38"/>
      <c r="F22" s="34"/>
      <c r="G22" s="34">
        <f t="shared" si="0"/>
        <v>7680.9529984639003</v>
      </c>
      <c r="H22" s="38"/>
      <c r="I22" s="33"/>
    </row>
    <row r="23" spans="1:9">
      <c r="A23" s="33" t="s">
        <v>94</v>
      </c>
      <c r="B23" s="34">
        <v>4363.9783563748078</v>
      </c>
      <c r="C23" s="38"/>
      <c r="D23" s="38">
        <v>765.90000000000009</v>
      </c>
      <c r="E23" s="38"/>
      <c r="F23" s="34"/>
      <c r="G23" s="34">
        <f t="shared" si="0"/>
        <v>5129.8783563748075</v>
      </c>
      <c r="H23" s="38"/>
      <c r="I23" s="33"/>
    </row>
    <row r="24" spans="1:9">
      <c r="A24" s="33" t="s">
        <v>95</v>
      </c>
      <c r="B24" s="34">
        <v>3774.2515514592938</v>
      </c>
      <c r="C24" s="38"/>
      <c r="D24" s="38">
        <v>662.40000000000009</v>
      </c>
      <c r="E24" s="38"/>
      <c r="F24" s="34"/>
      <c r="G24" s="34">
        <f t="shared" si="0"/>
        <v>4436.6515514592938</v>
      </c>
      <c r="H24" s="38"/>
      <c r="I24" s="33"/>
    </row>
    <row r="25" spans="1:9">
      <c r="A25" s="33" t="s">
        <v>96</v>
      </c>
      <c r="B25" s="34">
        <v>4599.8690783410138</v>
      </c>
      <c r="C25" s="38"/>
      <c r="D25" s="38">
        <v>807.30000000000007</v>
      </c>
      <c r="E25" s="38"/>
      <c r="F25" s="34"/>
      <c r="G25" s="34">
        <f t="shared" si="0"/>
        <v>5407.169078341014</v>
      </c>
      <c r="H25" s="38"/>
      <c r="I25" s="33"/>
    </row>
    <row r="26" spans="1:9">
      <c r="A26" s="33" t="s">
        <v>97</v>
      </c>
      <c r="B26" s="34">
        <v>6840.8309370199695</v>
      </c>
      <c r="C26" s="38"/>
      <c r="D26" s="38">
        <v>1200.6000000000001</v>
      </c>
      <c r="E26" s="38"/>
      <c r="F26" s="34"/>
      <c r="G26" s="34">
        <f t="shared" si="0"/>
        <v>8041.4309370199699</v>
      </c>
      <c r="H26" s="38"/>
      <c r="I26" s="33"/>
    </row>
    <row r="27" spans="1:9">
      <c r="A27" s="33" t="s">
        <v>98</v>
      </c>
      <c r="B27" s="34">
        <v>6711.0910399385557</v>
      </c>
      <c r="C27" s="38"/>
      <c r="D27" s="38">
        <v>1177.83</v>
      </c>
      <c r="E27" s="38"/>
      <c r="F27" s="34"/>
      <c r="G27" s="34">
        <f t="shared" si="0"/>
        <v>7888.9210399385556</v>
      </c>
      <c r="H27" s="38"/>
      <c r="I27" s="33"/>
    </row>
    <row r="28" spans="1:9">
      <c r="A28" s="33" t="s">
        <v>99</v>
      </c>
      <c r="B28" s="34">
        <v>4470.1291812596</v>
      </c>
      <c r="C28" s="38"/>
      <c r="D28" s="38">
        <v>784.53</v>
      </c>
      <c r="E28" s="38"/>
      <c r="F28" s="34"/>
      <c r="G28" s="34">
        <f t="shared" si="0"/>
        <v>5254.6591812595998</v>
      </c>
      <c r="H28" s="38"/>
      <c r="I28" s="33"/>
    </row>
    <row r="29" spans="1:9">
      <c r="A29" s="33" t="s">
        <v>100</v>
      </c>
      <c r="B29" s="34">
        <v>3750.6624792626735</v>
      </c>
      <c r="C29" s="38"/>
      <c r="D29" s="38">
        <v>658.2600000000001</v>
      </c>
      <c r="E29" s="38"/>
      <c r="F29" s="34"/>
      <c r="G29" s="34">
        <f t="shared" si="0"/>
        <v>4408.9224792626737</v>
      </c>
      <c r="H29" s="38"/>
      <c r="I29" s="33"/>
    </row>
    <row r="30" spans="1:9">
      <c r="A30" s="33" t="s">
        <v>101</v>
      </c>
      <c r="B30" s="34">
        <v>9718.6977450076811</v>
      </c>
      <c r="C30" s="38"/>
      <c r="D30" s="38">
        <v>1705.6800000000003</v>
      </c>
      <c r="E30" s="38"/>
      <c r="F30" s="34"/>
      <c r="G30" s="34">
        <f t="shared" si="0"/>
        <v>11424.377745007681</v>
      </c>
      <c r="H30" s="38"/>
      <c r="I30" s="33"/>
    </row>
    <row r="31" spans="1:9">
      <c r="A31" s="33" t="s">
        <v>102</v>
      </c>
      <c r="B31" s="34">
        <v>9529.9851674347155</v>
      </c>
      <c r="C31" s="38"/>
      <c r="D31" s="38">
        <v>1672.56</v>
      </c>
      <c r="E31" s="38"/>
      <c r="F31" s="34"/>
      <c r="G31" s="34">
        <f t="shared" si="0"/>
        <v>11202.545167434715</v>
      </c>
      <c r="H31" s="38"/>
      <c r="I31" s="33"/>
    </row>
    <row r="32" spans="1:9">
      <c r="A32" s="33" t="s">
        <v>103</v>
      </c>
      <c r="B32" s="34">
        <v>9907.4103225806466</v>
      </c>
      <c r="C32" s="38"/>
      <c r="D32" s="38">
        <v>1738.8000000000002</v>
      </c>
      <c r="E32" s="38"/>
      <c r="F32" s="34"/>
      <c r="G32" s="34">
        <f t="shared" si="0"/>
        <v>11646.210322580646</v>
      </c>
      <c r="H32" s="38"/>
      <c r="I32" s="33"/>
    </row>
    <row r="33" spans="1:9">
      <c r="A33" s="33" t="s">
        <v>104</v>
      </c>
      <c r="B33" s="34">
        <v>9824.8485698924724</v>
      </c>
      <c r="C33" s="38"/>
      <c r="D33" s="38">
        <v>1724.31</v>
      </c>
      <c r="E33" s="38"/>
      <c r="F33" s="34"/>
      <c r="G33" s="34">
        <f t="shared" si="0"/>
        <v>11549.158569892472</v>
      </c>
      <c r="H33" s="38"/>
      <c r="I33" s="33"/>
    </row>
    <row r="34" spans="1:9">
      <c r="A34" s="33" t="s">
        <v>105</v>
      </c>
      <c r="B34" s="38">
        <v>166.42</v>
      </c>
      <c r="C34" s="38">
        <v>0</v>
      </c>
      <c r="D34" s="38">
        <v>0</v>
      </c>
      <c r="E34" s="38">
        <v>0</v>
      </c>
      <c r="F34" s="34"/>
      <c r="G34" s="38">
        <v>166.42</v>
      </c>
      <c r="H34" s="38">
        <v>0</v>
      </c>
      <c r="I34" s="33"/>
    </row>
    <row r="35" spans="1:9">
      <c r="A35" s="33" t="s">
        <v>105</v>
      </c>
      <c r="B35" s="38">
        <v>0</v>
      </c>
      <c r="C35" s="38">
        <v>0</v>
      </c>
      <c r="D35" s="38">
        <v>0</v>
      </c>
      <c r="E35" s="38">
        <v>0</v>
      </c>
      <c r="F35" s="34"/>
      <c r="G35" s="38">
        <v>0</v>
      </c>
      <c r="H35" s="38">
        <v>0</v>
      </c>
      <c r="I35" s="33"/>
    </row>
    <row r="36" spans="1:9">
      <c r="A36" s="33" t="s">
        <v>106</v>
      </c>
      <c r="B36" s="38">
        <v>200.73</v>
      </c>
      <c r="C36" s="38">
        <v>0</v>
      </c>
      <c r="D36" s="38">
        <v>0</v>
      </c>
      <c r="E36" s="38">
        <v>0</v>
      </c>
      <c r="F36" s="34"/>
      <c r="G36" s="38">
        <v>200.73</v>
      </c>
      <c r="H36" s="38">
        <v>0</v>
      </c>
      <c r="I36" s="33"/>
    </row>
    <row r="37" spans="1:9">
      <c r="A37" s="33" t="s">
        <v>106</v>
      </c>
      <c r="B37" s="38">
        <v>0</v>
      </c>
      <c r="C37" s="38">
        <v>0</v>
      </c>
      <c r="D37" s="38">
        <v>0</v>
      </c>
      <c r="E37" s="38">
        <v>0</v>
      </c>
      <c r="F37" s="34"/>
      <c r="G37" s="38">
        <v>0</v>
      </c>
      <c r="H37" s="38">
        <v>0</v>
      </c>
      <c r="I37" s="33"/>
    </row>
    <row r="38" spans="1:9">
      <c r="A38" s="33" t="s">
        <v>107</v>
      </c>
      <c r="B38" s="38">
        <v>274.62</v>
      </c>
      <c r="C38" s="38">
        <v>0</v>
      </c>
      <c r="D38" s="38">
        <v>823.86</v>
      </c>
      <c r="E38" s="38">
        <v>823.86</v>
      </c>
      <c r="F38" s="34"/>
      <c r="G38" s="38">
        <v>274.62</v>
      </c>
      <c r="H38" s="38">
        <v>0</v>
      </c>
      <c r="I38" s="33"/>
    </row>
    <row r="39" spans="1:9">
      <c r="A39" s="33" t="s">
        <v>108</v>
      </c>
      <c r="B39" s="38">
        <v>0</v>
      </c>
      <c r="C39" s="38">
        <v>0</v>
      </c>
      <c r="D39" s="38">
        <v>0</v>
      </c>
      <c r="E39" s="38">
        <v>0</v>
      </c>
      <c r="F39" s="34"/>
      <c r="G39" s="38">
        <v>0</v>
      </c>
      <c r="H39" s="38">
        <v>0</v>
      </c>
      <c r="I39" s="33"/>
    </row>
    <row r="40" spans="1:9">
      <c r="A40" s="33" t="s">
        <v>108</v>
      </c>
      <c r="B40" s="38">
        <v>0</v>
      </c>
      <c r="C40" s="38">
        <v>0</v>
      </c>
      <c r="D40" s="38">
        <v>0</v>
      </c>
      <c r="E40" s="38">
        <v>0</v>
      </c>
      <c r="F40" s="34"/>
      <c r="G40" s="38">
        <v>0</v>
      </c>
      <c r="H40" s="38">
        <v>0</v>
      </c>
      <c r="I40" s="33"/>
    </row>
    <row r="41" spans="1:9">
      <c r="A41" s="33" t="s">
        <v>109</v>
      </c>
      <c r="B41" s="38">
        <v>0</v>
      </c>
      <c r="C41" s="38">
        <v>0</v>
      </c>
      <c r="D41" s="38">
        <v>0</v>
      </c>
      <c r="E41" s="38">
        <v>0</v>
      </c>
      <c r="F41" s="34"/>
      <c r="G41" s="38">
        <v>0</v>
      </c>
      <c r="H41" s="38">
        <v>0</v>
      </c>
      <c r="I41" s="33"/>
    </row>
    <row r="42" spans="1:9">
      <c r="A42" s="33" t="s">
        <v>109</v>
      </c>
      <c r="B42" s="38">
        <v>1911.3</v>
      </c>
      <c r="C42" s="38">
        <v>0</v>
      </c>
      <c r="D42" s="38">
        <v>1146.78</v>
      </c>
      <c r="E42" s="38">
        <v>1429.19</v>
      </c>
      <c r="F42" s="34"/>
      <c r="G42" s="38">
        <v>1628.89</v>
      </c>
      <c r="H42" s="38">
        <v>0</v>
      </c>
      <c r="I42" s="33"/>
    </row>
    <row r="43" spans="1:9">
      <c r="A43" s="33" t="s">
        <v>110</v>
      </c>
      <c r="B43" s="38">
        <v>272.55</v>
      </c>
      <c r="C43" s="38">
        <v>0</v>
      </c>
      <c r="D43" s="38">
        <v>817.65</v>
      </c>
      <c r="E43" s="38">
        <v>545.1</v>
      </c>
      <c r="F43" s="34"/>
      <c r="G43" s="38">
        <v>545.1</v>
      </c>
      <c r="H43" s="38">
        <v>0</v>
      </c>
      <c r="I43" s="33"/>
    </row>
    <row r="44" spans="1:9">
      <c r="A44" s="33" t="s">
        <v>111</v>
      </c>
      <c r="B44" s="38">
        <v>200.31</v>
      </c>
      <c r="C44" s="38">
        <v>0</v>
      </c>
      <c r="D44" s="38">
        <v>0</v>
      </c>
      <c r="E44" s="38">
        <v>0</v>
      </c>
      <c r="F44" s="34"/>
      <c r="G44" s="38">
        <v>200.31</v>
      </c>
      <c r="H44" s="38">
        <v>0</v>
      </c>
      <c r="I44" s="33"/>
    </row>
    <row r="45" spans="1:9">
      <c r="A45" s="33" t="s">
        <v>111</v>
      </c>
      <c r="B45" s="38">
        <v>0</v>
      </c>
      <c r="C45" s="38">
        <v>0</v>
      </c>
      <c r="D45" s="38">
        <v>0</v>
      </c>
      <c r="E45" s="38">
        <v>0</v>
      </c>
      <c r="F45" s="34"/>
      <c r="G45" s="38">
        <v>0</v>
      </c>
      <c r="H45" s="38">
        <v>0</v>
      </c>
      <c r="I45" s="33"/>
    </row>
    <row r="46" spans="1:9">
      <c r="A46" s="33" t="s">
        <v>112</v>
      </c>
      <c r="B46" s="38">
        <v>0</v>
      </c>
      <c r="C46" s="38">
        <v>0</v>
      </c>
      <c r="D46" s="38">
        <v>0</v>
      </c>
      <c r="E46" s="38">
        <v>0</v>
      </c>
      <c r="F46" s="34"/>
      <c r="G46" s="38">
        <v>0</v>
      </c>
      <c r="H46" s="38">
        <v>0</v>
      </c>
      <c r="I46" s="33"/>
    </row>
    <row r="47" spans="1:9">
      <c r="A47" s="33" t="s">
        <v>112</v>
      </c>
      <c r="B47" s="38">
        <v>0</v>
      </c>
      <c r="C47" s="38">
        <v>0</v>
      </c>
      <c r="D47" s="38">
        <v>0</v>
      </c>
      <c r="E47" s="38">
        <v>0</v>
      </c>
      <c r="F47" s="34"/>
      <c r="G47" s="38">
        <v>0</v>
      </c>
      <c r="H47" s="38">
        <v>0</v>
      </c>
      <c r="I47" s="33"/>
    </row>
    <row r="48" spans="1:9">
      <c r="A48" s="33" t="s">
        <v>112</v>
      </c>
      <c r="B48" s="38">
        <v>0</v>
      </c>
      <c r="C48" s="38">
        <v>0</v>
      </c>
      <c r="D48" s="34">
        <v>0</v>
      </c>
      <c r="E48" s="38">
        <v>0</v>
      </c>
      <c r="F48" s="34"/>
      <c r="G48" s="38">
        <v>0</v>
      </c>
      <c r="H48" s="38">
        <v>0</v>
      </c>
      <c r="I48" s="33"/>
    </row>
    <row r="49" spans="1:9">
      <c r="A49" s="33" t="s">
        <v>113</v>
      </c>
      <c r="B49" s="38">
        <v>167.83</v>
      </c>
      <c r="C49" s="38">
        <v>0</v>
      </c>
      <c r="D49" s="34">
        <v>0</v>
      </c>
      <c r="E49" s="38">
        <v>0</v>
      </c>
      <c r="F49" s="34"/>
      <c r="G49" s="38">
        <v>167.83</v>
      </c>
      <c r="H49" s="38">
        <v>0</v>
      </c>
      <c r="I49" s="33"/>
    </row>
    <row r="50" spans="1:9">
      <c r="A50" s="33" t="s">
        <v>113</v>
      </c>
      <c r="B50" s="38">
        <v>0</v>
      </c>
      <c r="C50" s="38">
        <v>0</v>
      </c>
      <c r="D50" s="34">
        <v>0</v>
      </c>
      <c r="E50" s="38">
        <v>0</v>
      </c>
      <c r="F50" s="34"/>
      <c r="G50" s="38">
        <v>0</v>
      </c>
      <c r="H50" s="38">
        <v>0</v>
      </c>
      <c r="I50" s="33"/>
    </row>
    <row r="51" spans="1:9">
      <c r="A51" s="33" t="s">
        <v>114</v>
      </c>
      <c r="B51" s="38">
        <v>199.16</v>
      </c>
      <c r="C51" s="38">
        <v>0</v>
      </c>
      <c r="D51" s="34">
        <v>0</v>
      </c>
      <c r="E51" s="38">
        <v>0</v>
      </c>
      <c r="F51" s="34"/>
      <c r="G51" s="38">
        <v>199.16</v>
      </c>
      <c r="H51" s="38">
        <v>0</v>
      </c>
      <c r="I51" s="33"/>
    </row>
    <row r="52" spans="1:9">
      <c r="A52" s="33" t="s">
        <v>114</v>
      </c>
      <c r="B52" s="38">
        <v>0</v>
      </c>
      <c r="C52" s="38">
        <v>0</v>
      </c>
      <c r="D52" s="34">
        <v>0</v>
      </c>
      <c r="E52" s="38">
        <v>0</v>
      </c>
      <c r="F52" s="34"/>
      <c r="G52" s="38">
        <v>0</v>
      </c>
      <c r="H52" s="38">
        <v>0</v>
      </c>
      <c r="I52" s="33"/>
    </row>
    <row r="53" spans="1:9">
      <c r="A53" s="33" t="s">
        <v>115</v>
      </c>
      <c r="B53" s="38">
        <v>540.91999999999996</v>
      </c>
      <c r="C53" s="38">
        <v>0</v>
      </c>
      <c r="D53" s="34">
        <v>813.51</v>
      </c>
      <c r="E53" s="38">
        <v>1083.26</v>
      </c>
      <c r="F53" s="34"/>
      <c r="G53" s="38">
        <v>271.17</v>
      </c>
      <c r="H53" s="38">
        <v>0</v>
      </c>
      <c r="I53" s="33"/>
    </row>
    <row r="54" spans="1:9">
      <c r="A54" s="33" t="s">
        <v>116</v>
      </c>
      <c r="B54" s="38">
        <v>299.32</v>
      </c>
      <c r="C54" s="38">
        <v>0</v>
      </c>
      <c r="D54" s="34">
        <v>0</v>
      </c>
      <c r="E54" s="38">
        <v>0</v>
      </c>
      <c r="F54" s="34"/>
      <c r="G54" s="38">
        <v>299.32</v>
      </c>
      <c r="H54" s="38">
        <v>0</v>
      </c>
      <c r="I54" s="33"/>
    </row>
    <row r="55" spans="1:9">
      <c r="A55" s="33" t="s">
        <v>116</v>
      </c>
      <c r="B55" s="38">
        <v>388.47</v>
      </c>
      <c r="C55" s="38">
        <v>0</v>
      </c>
      <c r="D55" s="34">
        <v>1165.4100000000001</v>
      </c>
      <c r="E55" s="38">
        <v>1165.4100000000001</v>
      </c>
      <c r="F55" s="34"/>
      <c r="G55" s="38">
        <v>388.47</v>
      </c>
      <c r="H55" s="38">
        <v>0</v>
      </c>
      <c r="I55" s="33"/>
    </row>
    <row r="56" spans="1:9">
      <c r="A56" s="33" t="s">
        <v>117</v>
      </c>
      <c r="B56" s="38">
        <v>0</v>
      </c>
      <c r="C56" s="38">
        <v>0</v>
      </c>
      <c r="D56" s="34">
        <v>0</v>
      </c>
      <c r="E56" s="38">
        <v>0</v>
      </c>
      <c r="F56" s="34"/>
      <c r="G56" s="38">
        <v>0</v>
      </c>
      <c r="H56" s="38">
        <v>0</v>
      </c>
      <c r="I56" s="33"/>
    </row>
    <row r="57" spans="1:9">
      <c r="A57" s="33" t="s">
        <v>117</v>
      </c>
      <c r="B57" s="34">
        <v>0</v>
      </c>
      <c r="C57" s="34">
        <v>0</v>
      </c>
      <c r="D57" s="34">
        <v>0</v>
      </c>
      <c r="E57" s="34">
        <v>0</v>
      </c>
      <c r="F57" s="34"/>
      <c r="G57" s="34">
        <v>0</v>
      </c>
      <c r="H57" s="34">
        <v>0</v>
      </c>
      <c r="I57" s="33"/>
    </row>
    <row r="58" spans="1:9">
      <c r="A58" s="33" t="s">
        <v>118</v>
      </c>
      <c r="B58" s="34">
        <v>0.04</v>
      </c>
      <c r="C58" s="34">
        <v>0</v>
      </c>
      <c r="D58" s="34">
        <v>815.58</v>
      </c>
      <c r="E58" s="34">
        <v>815.62</v>
      </c>
      <c r="F58" s="34"/>
      <c r="G58" s="34">
        <v>0</v>
      </c>
      <c r="H58" s="34">
        <v>0</v>
      </c>
      <c r="I58" s="33"/>
    </row>
    <row r="59" spans="1:9">
      <c r="A59" s="33" t="s">
        <v>119</v>
      </c>
      <c r="B59" s="34">
        <v>0</v>
      </c>
      <c r="C59" s="34">
        <v>0</v>
      </c>
      <c r="D59" s="34">
        <v>0</v>
      </c>
      <c r="E59" s="34">
        <v>0</v>
      </c>
      <c r="F59" s="34"/>
      <c r="G59" s="34">
        <v>0</v>
      </c>
      <c r="H59" s="34">
        <v>0</v>
      </c>
      <c r="I59" s="33"/>
    </row>
    <row r="60" spans="1:9">
      <c r="A60" s="33" t="s">
        <v>119</v>
      </c>
      <c r="B60" s="34">
        <v>278.54000000000002</v>
      </c>
      <c r="C60" s="34">
        <v>0</v>
      </c>
      <c r="D60" s="34">
        <v>0</v>
      </c>
      <c r="E60" s="34">
        <v>0</v>
      </c>
      <c r="F60" s="34"/>
      <c r="G60" s="34">
        <v>278.54000000000002</v>
      </c>
      <c r="H60" s="34">
        <v>0</v>
      </c>
      <c r="I60" s="33"/>
    </row>
    <row r="61" spans="1:9">
      <c r="A61" s="33" t="s">
        <v>119</v>
      </c>
      <c r="B61" s="34">
        <v>0</v>
      </c>
      <c r="C61" s="34">
        <v>0</v>
      </c>
      <c r="D61" s="34">
        <v>0</v>
      </c>
      <c r="E61" s="34">
        <v>0</v>
      </c>
      <c r="F61" s="34"/>
      <c r="G61" s="34">
        <v>0</v>
      </c>
      <c r="H61" s="34">
        <v>0</v>
      </c>
      <c r="I61" s="33"/>
    </row>
    <row r="62" spans="1:9">
      <c r="A62" s="33" t="s">
        <v>120</v>
      </c>
      <c r="B62" s="34">
        <v>82.77</v>
      </c>
      <c r="C62" s="34">
        <v>0</v>
      </c>
      <c r="D62" s="34">
        <v>0</v>
      </c>
      <c r="E62" s="34">
        <v>0</v>
      </c>
      <c r="F62" s="34"/>
      <c r="G62" s="34">
        <v>82.77</v>
      </c>
      <c r="H62" s="34">
        <v>0</v>
      </c>
      <c r="I62" s="33"/>
    </row>
    <row r="63" spans="1:9">
      <c r="A63" s="33" t="s">
        <v>120</v>
      </c>
      <c r="B63" s="34">
        <v>0</v>
      </c>
      <c r="C63" s="34">
        <v>0</v>
      </c>
      <c r="D63" s="34">
        <v>0</v>
      </c>
      <c r="E63" s="34">
        <v>0</v>
      </c>
      <c r="F63" s="34"/>
      <c r="G63" s="34">
        <v>0</v>
      </c>
      <c r="H63" s="34">
        <v>0</v>
      </c>
      <c r="I63" s="33"/>
    </row>
    <row r="64" spans="1:9">
      <c r="A64" s="33" t="s">
        <v>121</v>
      </c>
      <c r="B64" s="34">
        <v>169.24</v>
      </c>
      <c r="C64" s="34">
        <v>0</v>
      </c>
      <c r="D64" s="34">
        <v>0</v>
      </c>
      <c r="E64" s="34">
        <v>0</v>
      </c>
      <c r="F64" s="34"/>
      <c r="G64" s="34">
        <v>169.24</v>
      </c>
      <c r="H64" s="34">
        <v>0</v>
      </c>
      <c r="I64" s="33"/>
    </row>
    <row r="65" spans="1:9">
      <c r="A65" s="33" t="s">
        <v>121</v>
      </c>
      <c r="B65" s="34">
        <v>0</v>
      </c>
      <c r="C65" s="34">
        <v>0</v>
      </c>
      <c r="D65" s="34">
        <v>0</v>
      </c>
      <c r="E65" s="34">
        <v>0</v>
      </c>
      <c r="F65" s="34"/>
      <c r="G65" s="34">
        <v>0</v>
      </c>
      <c r="H65" s="34">
        <v>0</v>
      </c>
      <c r="I65" s="33"/>
    </row>
    <row r="66" spans="1:9">
      <c r="A66" s="33" t="s">
        <v>122</v>
      </c>
      <c r="B66" s="34">
        <v>0</v>
      </c>
      <c r="C66" s="34">
        <v>0</v>
      </c>
      <c r="D66" s="34">
        <v>0</v>
      </c>
      <c r="E66" s="34">
        <v>0</v>
      </c>
      <c r="F66" s="34"/>
      <c r="G66" s="34">
        <v>0</v>
      </c>
      <c r="H66" s="34">
        <v>0</v>
      </c>
      <c r="I66" s="33"/>
    </row>
    <row r="67" spans="1:9">
      <c r="A67" s="33" t="s">
        <v>122</v>
      </c>
      <c r="B67" s="34">
        <v>534.05999999999995</v>
      </c>
      <c r="C67" s="34">
        <v>0</v>
      </c>
      <c r="D67" s="34">
        <v>801.09</v>
      </c>
      <c r="E67" s="34">
        <v>801.09</v>
      </c>
      <c r="F67" s="34"/>
      <c r="G67" s="34">
        <v>534.05999999999995</v>
      </c>
      <c r="H67" s="34">
        <v>0</v>
      </c>
      <c r="I67" s="33"/>
    </row>
    <row r="68" spans="1:9">
      <c r="A68" s="33" t="s">
        <v>123</v>
      </c>
      <c r="B68" s="34">
        <v>271.17</v>
      </c>
      <c r="C68" s="34">
        <v>0</v>
      </c>
      <c r="D68" s="34">
        <v>813.51</v>
      </c>
      <c r="E68" s="34">
        <v>813.51</v>
      </c>
      <c r="F68" s="34"/>
      <c r="G68" s="34">
        <v>271.17</v>
      </c>
      <c r="H68" s="34">
        <v>0</v>
      </c>
      <c r="I68" s="33"/>
    </row>
    <row r="69" spans="1:9">
      <c r="A69" s="33" t="s">
        <v>124</v>
      </c>
      <c r="B69" s="34">
        <v>0</v>
      </c>
      <c r="C69" s="34">
        <v>0</v>
      </c>
      <c r="D69" s="34">
        <v>0</v>
      </c>
      <c r="E69" s="34">
        <v>0</v>
      </c>
      <c r="F69" s="34"/>
      <c r="G69" s="34">
        <v>0</v>
      </c>
      <c r="H69" s="34">
        <v>0</v>
      </c>
      <c r="I69" s="33"/>
    </row>
    <row r="70" spans="1:9">
      <c r="A70" s="33" t="s">
        <v>124</v>
      </c>
      <c r="B70" s="34">
        <v>0</v>
      </c>
      <c r="C70" s="34">
        <v>0</v>
      </c>
      <c r="D70" s="34">
        <v>-5462.4</v>
      </c>
      <c r="E70" s="34">
        <v>-5462.4</v>
      </c>
      <c r="F70" s="34"/>
      <c r="G70" s="34">
        <v>0</v>
      </c>
      <c r="H70" s="34">
        <v>0</v>
      </c>
      <c r="I70" s="33"/>
    </row>
    <row r="71" spans="1:9">
      <c r="A71" s="33" t="s">
        <v>125</v>
      </c>
      <c r="B71" s="34">
        <v>0</v>
      </c>
      <c r="C71" s="37">
        <v>0</v>
      </c>
      <c r="D71" s="34">
        <v>0</v>
      </c>
      <c r="E71" s="34">
        <v>0</v>
      </c>
      <c r="F71" s="33"/>
      <c r="G71" s="34">
        <v>0</v>
      </c>
      <c r="H71" s="37">
        <v>0</v>
      </c>
      <c r="I71" s="33"/>
    </row>
    <row r="72" spans="1:9">
      <c r="A72" s="33" t="s">
        <v>125</v>
      </c>
      <c r="B72" s="34">
        <v>0</v>
      </c>
      <c r="C72" s="37">
        <v>0</v>
      </c>
      <c r="D72" s="34">
        <v>-5318.4</v>
      </c>
      <c r="E72" s="34">
        <v>-5318.4</v>
      </c>
      <c r="F72" s="33"/>
      <c r="G72" s="34">
        <v>0</v>
      </c>
      <c r="H72" s="37">
        <v>0</v>
      </c>
      <c r="I72" s="33"/>
    </row>
    <row r="73" spans="1:9">
      <c r="A73" s="33" t="s">
        <v>126</v>
      </c>
      <c r="B73" s="34">
        <v>539.5</v>
      </c>
      <c r="C73" s="37">
        <v>0</v>
      </c>
      <c r="D73" s="34">
        <v>809.37</v>
      </c>
      <c r="E73" s="34">
        <v>809.39</v>
      </c>
      <c r="F73" s="33"/>
      <c r="G73" s="34">
        <v>539.48</v>
      </c>
      <c r="H73" s="37">
        <v>0</v>
      </c>
      <c r="I73" s="33"/>
    </row>
    <row r="74" spans="1:9">
      <c r="A74" s="33" t="s">
        <v>127</v>
      </c>
      <c r="B74" s="34">
        <v>200.17</v>
      </c>
      <c r="C74" s="37">
        <v>0</v>
      </c>
      <c r="D74" s="34">
        <v>0</v>
      </c>
      <c r="E74" s="34">
        <v>0</v>
      </c>
      <c r="F74" s="33"/>
      <c r="G74" s="34">
        <v>200.17</v>
      </c>
      <c r="H74" s="37">
        <v>0</v>
      </c>
      <c r="I74" s="33"/>
    </row>
    <row r="75" spans="1:9">
      <c r="A75" s="33" t="s">
        <v>127</v>
      </c>
      <c r="B75" s="34">
        <v>0</v>
      </c>
      <c r="C75" s="37">
        <v>0</v>
      </c>
      <c r="D75" s="34">
        <v>-3307.8</v>
      </c>
      <c r="E75" s="34">
        <v>-3307.8</v>
      </c>
      <c r="F75" s="33"/>
      <c r="G75" s="34">
        <v>0</v>
      </c>
      <c r="H75" s="37">
        <v>0</v>
      </c>
      <c r="I75" s="33"/>
    </row>
    <row r="76" spans="1:9">
      <c r="A76" s="33" t="s">
        <v>128</v>
      </c>
      <c r="B76" s="34">
        <v>172.48</v>
      </c>
      <c r="C76" s="34">
        <v>0</v>
      </c>
      <c r="D76" s="34">
        <v>0</v>
      </c>
      <c r="E76" s="34">
        <v>0</v>
      </c>
      <c r="F76" s="34"/>
      <c r="G76" s="34">
        <v>172.48</v>
      </c>
      <c r="H76" s="34">
        <v>0</v>
      </c>
      <c r="I76" s="33"/>
    </row>
    <row r="77" spans="1:9">
      <c r="A77" s="33" t="s">
        <v>128</v>
      </c>
      <c r="B77" s="34">
        <v>0</v>
      </c>
      <c r="C77" s="34">
        <v>0</v>
      </c>
      <c r="D77" s="34">
        <v>-537.31999999999994</v>
      </c>
      <c r="E77" s="34">
        <v>437.46</v>
      </c>
      <c r="F77" s="34"/>
      <c r="G77" s="34">
        <v>0</v>
      </c>
      <c r="H77" s="34">
        <v>-974.78</v>
      </c>
      <c r="I77" s="33"/>
    </row>
    <row r="78" spans="1:9">
      <c r="A78" s="33" t="s">
        <v>129</v>
      </c>
      <c r="B78" s="34">
        <v>173.39</v>
      </c>
      <c r="C78" s="34">
        <v>0</v>
      </c>
      <c r="D78" s="34">
        <v>0</v>
      </c>
      <c r="E78" s="34">
        <v>0</v>
      </c>
      <c r="F78" s="34"/>
      <c r="G78" s="34">
        <v>173.39</v>
      </c>
      <c r="H78" s="34">
        <v>0</v>
      </c>
      <c r="I78" s="33"/>
    </row>
    <row r="79" spans="1:9">
      <c r="A79" s="33" t="s">
        <v>129</v>
      </c>
      <c r="B79" s="34">
        <v>0</v>
      </c>
      <c r="C79" s="34">
        <v>0</v>
      </c>
      <c r="D79" s="34">
        <v>-612.42999999999995</v>
      </c>
      <c r="E79" s="34">
        <v>-612.42999999999995</v>
      </c>
      <c r="F79" s="34"/>
      <c r="G79" s="34">
        <v>0</v>
      </c>
      <c r="H79" s="34">
        <v>0</v>
      </c>
      <c r="I79" s="33"/>
    </row>
    <row r="80" spans="1:9">
      <c r="A80" s="33" t="s">
        <v>130</v>
      </c>
      <c r="B80" s="34">
        <v>0</v>
      </c>
      <c r="C80" s="34">
        <v>0</v>
      </c>
      <c r="D80" s="34">
        <v>0</v>
      </c>
      <c r="E80" s="34">
        <v>0</v>
      </c>
      <c r="F80" s="34"/>
      <c r="G80" s="34">
        <v>0</v>
      </c>
      <c r="H80" s="34">
        <v>0</v>
      </c>
      <c r="I80" s="33"/>
    </row>
    <row r="81" spans="1:9">
      <c r="A81" s="33" t="s">
        <v>130</v>
      </c>
      <c r="B81" s="34">
        <v>269.10000000000002</v>
      </c>
      <c r="C81" s="34">
        <v>0</v>
      </c>
      <c r="D81" s="34">
        <v>0</v>
      </c>
      <c r="E81" s="34">
        <v>269.10000000000002</v>
      </c>
      <c r="F81" s="34"/>
      <c r="G81" s="34">
        <v>0</v>
      </c>
      <c r="H81" s="34">
        <v>0</v>
      </c>
      <c r="I81" s="33"/>
    </row>
    <row r="82" spans="1:9">
      <c r="A82" s="33" t="s">
        <v>131</v>
      </c>
      <c r="B82" s="34">
        <v>271.45</v>
      </c>
      <c r="C82" s="34">
        <v>0</v>
      </c>
      <c r="D82" s="34">
        <v>815.58</v>
      </c>
      <c r="E82" s="34">
        <v>815.17</v>
      </c>
      <c r="F82" s="34"/>
      <c r="G82" s="34">
        <v>271.86</v>
      </c>
      <c r="H82" s="34">
        <v>0</v>
      </c>
      <c r="I82" s="33"/>
    </row>
    <row r="83" spans="1:9">
      <c r="A83" s="33" t="s">
        <v>132</v>
      </c>
      <c r="B83" s="34">
        <v>0</v>
      </c>
      <c r="C83" s="34">
        <v>0</v>
      </c>
      <c r="D83" s="34">
        <v>0</v>
      </c>
      <c r="E83" s="34">
        <v>0</v>
      </c>
      <c r="F83" s="34"/>
      <c r="G83" s="34">
        <v>0</v>
      </c>
      <c r="H83" s="34">
        <v>0</v>
      </c>
      <c r="I83" s="33"/>
    </row>
    <row r="84" spans="1:9">
      <c r="A84" s="33" t="s">
        <v>132</v>
      </c>
      <c r="B84" s="34">
        <v>0</v>
      </c>
      <c r="C84" s="34">
        <v>0</v>
      </c>
      <c r="D84" s="34">
        <v>-5568</v>
      </c>
      <c r="E84" s="34">
        <v>-5568</v>
      </c>
      <c r="F84" s="34"/>
      <c r="G84" s="34">
        <v>0</v>
      </c>
      <c r="H84" s="34">
        <v>0</v>
      </c>
      <c r="I84" s="33"/>
    </row>
    <row r="85" spans="1:9">
      <c r="A85" s="33" t="s">
        <v>133</v>
      </c>
      <c r="B85" s="34">
        <v>0</v>
      </c>
      <c r="C85" s="34">
        <v>0</v>
      </c>
      <c r="D85" s="34">
        <v>0</v>
      </c>
      <c r="E85" s="34">
        <v>0</v>
      </c>
      <c r="F85" s="34"/>
      <c r="G85" s="34">
        <v>0</v>
      </c>
      <c r="H85" s="34">
        <v>0</v>
      </c>
      <c r="I85" s="33"/>
    </row>
    <row r="86" spans="1:9">
      <c r="A86" s="33" t="s">
        <v>133</v>
      </c>
      <c r="B86" s="34">
        <v>225.88</v>
      </c>
      <c r="C86" s="34">
        <v>0</v>
      </c>
      <c r="D86" s="34">
        <v>-5462.4</v>
      </c>
      <c r="E86" s="34">
        <v>-5236.5200000000004</v>
      </c>
      <c r="F86" s="34"/>
      <c r="G86" s="34">
        <v>0</v>
      </c>
      <c r="H86" s="34">
        <v>0</v>
      </c>
      <c r="I86" s="33"/>
    </row>
    <row r="87" spans="1:9">
      <c r="A87" s="33" t="s">
        <v>134</v>
      </c>
      <c r="B87" s="34">
        <v>1668.63</v>
      </c>
      <c r="C87" s="34">
        <v>0</v>
      </c>
      <c r="D87" s="34">
        <v>809.37</v>
      </c>
      <c r="E87" s="34">
        <v>760.69</v>
      </c>
      <c r="F87" s="34"/>
      <c r="G87" s="34">
        <v>1717.31</v>
      </c>
      <c r="H87" s="34">
        <v>0</v>
      </c>
      <c r="I87" s="33"/>
    </row>
    <row r="88" spans="1:9">
      <c r="A88" s="33" t="s">
        <v>135</v>
      </c>
      <c r="B88" s="34">
        <v>0</v>
      </c>
      <c r="C88" s="34">
        <v>0</v>
      </c>
      <c r="D88" s="34">
        <v>0</v>
      </c>
      <c r="E88" s="34">
        <v>0</v>
      </c>
      <c r="F88" s="34"/>
      <c r="G88" s="34">
        <v>0</v>
      </c>
      <c r="H88" s="34">
        <v>0</v>
      </c>
      <c r="I88" s="33"/>
    </row>
    <row r="89" spans="1:9">
      <c r="A89" s="33" t="s">
        <v>135</v>
      </c>
      <c r="B89" s="34">
        <v>0</v>
      </c>
      <c r="C89" s="34">
        <v>0</v>
      </c>
      <c r="D89" s="34">
        <v>784.53</v>
      </c>
      <c r="E89" s="34">
        <v>523.02</v>
      </c>
      <c r="F89" s="34"/>
      <c r="G89" s="34">
        <v>261.51</v>
      </c>
      <c r="H89" s="34">
        <v>0</v>
      </c>
      <c r="I89" s="33"/>
    </row>
    <row r="90" spans="1:9">
      <c r="A90" s="33" t="s">
        <v>136</v>
      </c>
      <c r="B90" s="34">
        <v>0</v>
      </c>
      <c r="C90" s="34">
        <v>0</v>
      </c>
      <c r="D90" s="34">
        <v>0</v>
      </c>
      <c r="E90" s="34">
        <v>0</v>
      </c>
      <c r="F90" s="34"/>
      <c r="G90" s="34">
        <v>0</v>
      </c>
      <c r="H90" s="34">
        <v>0</v>
      </c>
      <c r="I90" s="33"/>
    </row>
    <row r="91" spans="1:9">
      <c r="A91" s="33" t="s">
        <v>136</v>
      </c>
      <c r="B91" s="34">
        <v>0</v>
      </c>
      <c r="C91" s="34">
        <v>0</v>
      </c>
      <c r="D91" s="34">
        <v>-3052.8</v>
      </c>
      <c r="E91" s="34">
        <v>-3052.8</v>
      </c>
      <c r="F91" s="34"/>
      <c r="G91" s="34">
        <v>0</v>
      </c>
      <c r="H91" s="34">
        <v>0</v>
      </c>
      <c r="I91" s="33"/>
    </row>
    <row r="92" spans="1:9">
      <c r="A92" s="33" t="s">
        <v>137</v>
      </c>
      <c r="B92" s="34">
        <v>0</v>
      </c>
      <c r="C92" s="34">
        <v>0</v>
      </c>
      <c r="D92" s="34">
        <v>0</v>
      </c>
      <c r="E92" s="34">
        <v>0</v>
      </c>
      <c r="F92" s="34"/>
      <c r="G92" s="34">
        <v>0</v>
      </c>
      <c r="H92" s="34">
        <v>0</v>
      </c>
      <c r="I92" s="33"/>
    </row>
    <row r="93" spans="1:9">
      <c r="A93" s="33" t="s">
        <v>137</v>
      </c>
      <c r="B93" s="34">
        <v>0</v>
      </c>
      <c r="C93" s="34">
        <v>0</v>
      </c>
      <c r="D93" s="34">
        <v>-7910.4</v>
      </c>
      <c r="E93" s="34">
        <v>-7910.4</v>
      </c>
      <c r="F93" s="34"/>
      <c r="G93" s="34">
        <v>0</v>
      </c>
      <c r="H93" s="34">
        <v>0</v>
      </c>
      <c r="I93" s="33"/>
    </row>
    <row r="94" spans="1:9">
      <c r="A94" s="33" t="s">
        <v>138</v>
      </c>
      <c r="B94" s="34">
        <v>438.26</v>
      </c>
      <c r="C94" s="34">
        <v>0</v>
      </c>
      <c r="D94" s="34">
        <v>1136.43</v>
      </c>
      <c r="E94" s="34">
        <v>893.74</v>
      </c>
      <c r="F94" s="34"/>
      <c r="G94" s="34">
        <v>680.95</v>
      </c>
      <c r="H94" s="34">
        <v>0</v>
      </c>
      <c r="I94" s="33"/>
    </row>
    <row r="95" spans="1:9">
      <c r="A95" s="33" t="s">
        <v>139</v>
      </c>
      <c r="B95" s="34">
        <v>0</v>
      </c>
      <c r="C95" s="34">
        <v>0</v>
      </c>
      <c r="D95" s="34">
        <v>0</v>
      </c>
      <c r="E95" s="34">
        <v>0</v>
      </c>
      <c r="F95" s="34"/>
      <c r="G95" s="34">
        <v>0</v>
      </c>
      <c r="H95" s="34">
        <v>0</v>
      </c>
      <c r="I95" s="33"/>
    </row>
    <row r="96" spans="1:9">
      <c r="A96" s="33" t="s">
        <v>139</v>
      </c>
      <c r="B96" s="34">
        <v>0</v>
      </c>
      <c r="C96" s="34">
        <v>0</v>
      </c>
      <c r="D96" s="34">
        <v>0</v>
      </c>
      <c r="E96" s="34">
        <v>0</v>
      </c>
      <c r="F96" s="34"/>
      <c r="G96" s="34">
        <v>0</v>
      </c>
      <c r="H96" s="34">
        <v>0</v>
      </c>
      <c r="I96" s="33"/>
    </row>
    <row r="97" spans="1:9">
      <c r="A97" s="33" t="s">
        <v>140</v>
      </c>
      <c r="B97" s="34">
        <v>569.59</v>
      </c>
      <c r="C97" s="34">
        <v>0</v>
      </c>
      <c r="D97" s="34">
        <v>1711.89</v>
      </c>
      <c r="E97" s="34">
        <v>1710.85</v>
      </c>
      <c r="F97" s="34"/>
      <c r="G97" s="34">
        <v>570.63</v>
      </c>
      <c r="H97" s="34">
        <v>0</v>
      </c>
      <c r="I97" s="33"/>
    </row>
    <row r="98" spans="1:9">
      <c r="A98" s="33" t="s">
        <v>141</v>
      </c>
      <c r="B98" s="34">
        <v>379.5</v>
      </c>
      <c r="C98" s="34">
        <v>0</v>
      </c>
      <c r="D98" s="34">
        <v>1138.5</v>
      </c>
      <c r="E98" s="34">
        <v>1138.5</v>
      </c>
      <c r="F98" s="34"/>
      <c r="G98" s="34">
        <v>379.5</v>
      </c>
      <c r="H98" s="34">
        <v>0</v>
      </c>
      <c r="I98" s="33"/>
    </row>
    <row r="99" spans="1:9">
      <c r="A99" s="33" t="s">
        <v>142</v>
      </c>
      <c r="B99" s="34">
        <v>559.59</v>
      </c>
      <c r="C99" s="34">
        <v>0</v>
      </c>
      <c r="D99" s="34">
        <v>1678.77</v>
      </c>
      <c r="E99" s="34">
        <v>1678.77</v>
      </c>
      <c r="F99" s="34"/>
      <c r="G99" s="34">
        <v>559.59</v>
      </c>
      <c r="H99" s="34">
        <v>0</v>
      </c>
      <c r="I99" s="33"/>
    </row>
    <row r="100" spans="1:9">
      <c r="A100" s="33" t="s">
        <v>143</v>
      </c>
      <c r="B100" s="34">
        <v>580.29</v>
      </c>
      <c r="C100" s="34">
        <v>0</v>
      </c>
      <c r="D100" s="34">
        <v>1740.87</v>
      </c>
      <c r="E100" s="34">
        <v>1740.87</v>
      </c>
      <c r="F100" s="34"/>
      <c r="G100" s="34">
        <v>580.29</v>
      </c>
      <c r="H100" s="34">
        <v>0</v>
      </c>
      <c r="I100" s="33"/>
    </row>
    <row r="101" spans="1:9">
      <c r="A101" s="33" t="s">
        <v>144</v>
      </c>
      <c r="B101" s="34">
        <v>384.53</v>
      </c>
      <c r="C101" s="34">
        <v>0</v>
      </c>
      <c r="D101" s="34">
        <v>1155.06</v>
      </c>
      <c r="E101" s="34">
        <v>382.82</v>
      </c>
      <c r="F101" s="34"/>
      <c r="G101" s="34">
        <v>1156.77</v>
      </c>
      <c r="H101" s="34">
        <v>0</v>
      </c>
      <c r="I101" s="33"/>
    </row>
    <row r="102" spans="1:9">
      <c r="A102" s="33" t="s">
        <v>145</v>
      </c>
      <c r="B102" s="34">
        <v>566.49</v>
      </c>
      <c r="C102" s="34">
        <v>0</v>
      </c>
      <c r="D102" s="34">
        <v>1699.47</v>
      </c>
      <c r="E102" s="34">
        <v>2265.96</v>
      </c>
      <c r="F102" s="34"/>
      <c r="G102" s="34">
        <v>0</v>
      </c>
      <c r="H102" s="34">
        <v>0</v>
      </c>
      <c r="I102" s="33"/>
    </row>
    <row r="103" spans="1:9">
      <c r="A103" s="33" t="s">
        <v>146</v>
      </c>
      <c r="B103" s="34">
        <v>0</v>
      </c>
      <c r="C103" s="34">
        <v>0</v>
      </c>
      <c r="D103" s="34">
        <v>0</v>
      </c>
      <c r="E103" s="34">
        <v>0</v>
      </c>
      <c r="F103" s="34"/>
      <c r="G103" s="34">
        <v>0</v>
      </c>
      <c r="H103" s="34">
        <v>0</v>
      </c>
      <c r="I103" s="33"/>
    </row>
    <row r="104" spans="1:9">
      <c r="A104" s="33" t="s">
        <v>146</v>
      </c>
      <c r="B104" s="34">
        <v>0</v>
      </c>
      <c r="C104" s="34">
        <v>0</v>
      </c>
      <c r="D104" s="34">
        <v>-7290.62</v>
      </c>
      <c r="E104" s="34">
        <v>-7290.62</v>
      </c>
      <c r="F104" s="34"/>
      <c r="G104" s="34">
        <v>0</v>
      </c>
      <c r="H104" s="34">
        <v>0</v>
      </c>
      <c r="I104" s="33"/>
    </row>
    <row r="105" spans="1:9">
      <c r="A105" s="33" t="s">
        <v>147</v>
      </c>
      <c r="B105" s="34">
        <v>643.76</v>
      </c>
      <c r="C105" s="34">
        <v>0</v>
      </c>
      <c r="D105" s="34">
        <v>1159.2</v>
      </c>
      <c r="E105" s="34">
        <v>1416.56</v>
      </c>
      <c r="F105" s="34"/>
      <c r="G105" s="34">
        <v>386.4</v>
      </c>
      <c r="H105" s="34">
        <v>0</v>
      </c>
      <c r="I105" s="33"/>
    </row>
    <row r="106" spans="1:9">
      <c r="A106" s="33" t="s">
        <v>148</v>
      </c>
      <c r="B106" s="34">
        <v>442.59</v>
      </c>
      <c r="C106" s="34">
        <v>0</v>
      </c>
      <c r="D106" s="34">
        <v>0</v>
      </c>
      <c r="E106" s="34">
        <v>0</v>
      </c>
      <c r="F106" s="34"/>
      <c r="G106" s="34">
        <v>442.59</v>
      </c>
      <c r="H106" s="34">
        <v>0</v>
      </c>
      <c r="I106" s="33"/>
    </row>
    <row r="107" spans="1:9">
      <c r="A107" s="33" t="s">
        <v>148</v>
      </c>
      <c r="B107" s="34">
        <v>0</v>
      </c>
      <c r="C107" s="34">
        <v>0</v>
      </c>
      <c r="D107" s="34">
        <v>0</v>
      </c>
      <c r="E107" s="34">
        <v>0</v>
      </c>
      <c r="F107" s="34"/>
      <c r="G107" s="34">
        <v>0</v>
      </c>
      <c r="H107" s="34">
        <v>0</v>
      </c>
      <c r="I107" s="33"/>
    </row>
    <row r="108" spans="1:9">
      <c r="A108" s="33" t="s">
        <v>149</v>
      </c>
      <c r="B108" s="34">
        <v>437.38</v>
      </c>
      <c r="C108" s="34">
        <v>0</v>
      </c>
      <c r="D108" s="34">
        <v>1314.45</v>
      </c>
      <c r="E108" s="34">
        <v>1313.68</v>
      </c>
      <c r="F108" s="34"/>
      <c r="G108" s="34">
        <v>438.15</v>
      </c>
      <c r="H108" s="34">
        <v>0</v>
      </c>
      <c r="I108" s="33"/>
    </row>
    <row r="109" spans="1:9">
      <c r="A109" s="33" t="s">
        <v>150</v>
      </c>
      <c r="B109" s="34">
        <v>272.55</v>
      </c>
      <c r="C109" s="34">
        <v>0</v>
      </c>
      <c r="D109" s="34">
        <v>817.65</v>
      </c>
      <c r="E109" s="34">
        <v>817.65</v>
      </c>
      <c r="F109" s="34"/>
      <c r="G109" s="34">
        <v>272.55</v>
      </c>
      <c r="H109" s="34">
        <v>0</v>
      </c>
      <c r="I109" s="33"/>
    </row>
    <row r="110" spans="1:9">
      <c r="A110" s="33" t="s">
        <v>151</v>
      </c>
      <c r="B110" s="34">
        <v>273.93</v>
      </c>
      <c r="C110" s="34">
        <v>0</v>
      </c>
      <c r="D110" s="34">
        <v>821.79</v>
      </c>
      <c r="E110" s="34">
        <v>821.79</v>
      </c>
      <c r="F110" s="34"/>
      <c r="G110" s="34">
        <v>273.93</v>
      </c>
      <c r="H110" s="34">
        <v>0</v>
      </c>
      <c r="I110" s="33"/>
    </row>
    <row r="111" spans="1:9">
      <c r="A111" s="33" t="s">
        <v>152</v>
      </c>
      <c r="B111" s="34">
        <v>872.71</v>
      </c>
      <c r="C111" s="34">
        <v>0</v>
      </c>
      <c r="D111" s="34">
        <v>1308.24</v>
      </c>
      <c r="E111" s="34">
        <v>1744.87</v>
      </c>
      <c r="F111" s="34"/>
      <c r="G111" s="34">
        <v>436.08</v>
      </c>
      <c r="H111" s="34">
        <v>0</v>
      </c>
      <c r="I111" s="33"/>
    </row>
    <row r="112" spans="1:9">
      <c r="A112" s="33" t="s">
        <v>153</v>
      </c>
      <c r="B112" s="34">
        <v>430.56</v>
      </c>
      <c r="C112" s="34">
        <v>0</v>
      </c>
      <c r="D112" s="34">
        <v>1291.68</v>
      </c>
      <c r="E112" s="34">
        <v>1291.68</v>
      </c>
      <c r="F112" s="34"/>
      <c r="G112" s="34">
        <v>430.56</v>
      </c>
      <c r="H112" s="34">
        <v>0</v>
      </c>
      <c r="I112" s="33"/>
    </row>
    <row r="113" spans="1:9">
      <c r="A113" s="33" t="s">
        <v>154</v>
      </c>
      <c r="B113" s="34">
        <v>275.31</v>
      </c>
      <c r="C113" s="34">
        <v>0</v>
      </c>
      <c r="D113" s="34">
        <v>825.93</v>
      </c>
      <c r="E113" s="34">
        <v>825.93</v>
      </c>
      <c r="F113" s="34"/>
      <c r="G113" s="34">
        <v>275.31</v>
      </c>
      <c r="H113" s="34">
        <v>0</v>
      </c>
      <c r="I113" s="33"/>
    </row>
    <row r="114" spans="1:9">
      <c r="A114" s="33" t="s">
        <v>155</v>
      </c>
      <c r="B114" s="34">
        <v>320.31</v>
      </c>
      <c r="C114" s="34">
        <v>0</v>
      </c>
      <c r="D114" s="34">
        <v>962.55</v>
      </c>
      <c r="E114" s="34">
        <v>962.01</v>
      </c>
      <c r="F114" s="34"/>
      <c r="G114" s="34">
        <v>320.85000000000002</v>
      </c>
      <c r="H114" s="34">
        <v>0</v>
      </c>
      <c r="I114" s="33"/>
    </row>
    <row r="115" spans="1:9">
      <c r="A115" s="33" t="s">
        <v>156</v>
      </c>
      <c r="B115" s="34">
        <v>433.17</v>
      </c>
      <c r="C115" s="34">
        <v>0</v>
      </c>
      <c r="D115" s="34">
        <v>1302.03</v>
      </c>
      <c r="E115" s="34">
        <v>1301.19</v>
      </c>
      <c r="F115" s="34"/>
      <c r="G115" s="34">
        <v>434.01</v>
      </c>
      <c r="H115" s="34">
        <v>0</v>
      </c>
      <c r="I115" s="33"/>
    </row>
    <row r="116" spans="1:9">
      <c r="A116" s="33" t="s">
        <v>157</v>
      </c>
      <c r="B116" s="34">
        <v>435.39</v>
      </c>
      <c r="C116" s="34">
        <v>0</v>
      </c>
      <c r="D116" s="34">
        <v>1306.17</v>
      </c>
      <c r="E116" s="34">
        <v>870.78</v>
      </c>
      <c r="F116" s="34"/>
      <c r="G116" s="34">
        <v>870.78</v>
      </c>
      <c r="H116" s="34">
        <v>0</v>
      </c>
      <c r="I116" s="33"/>
    </row>
    <row r="117" spans="1:9">
      <c r="A117" s="33" t="s">
        <v>158</v>
      </c>
      <c r="B117" s="34">
        <v>273.36</v>
      </c>
      <c r="C117" s="34">
        <v>0</v>
      </c>
      <c r="D117" s="34">
        <v>846.63</v>
      </c>
      <c r="E117" s="34">
        <v>837.78</v>
      </c>
      <c r="F117" s="34"/>
      <c r="G117" s="34">
        <v>282.20999999999998</v>
      </c>
      <c r="H117" s="34">
        <v>0</v>
      </c>
      <c r="I117" s="33"/>
    </row>
    <row r="118" spans="1:9">
      <c r="A118" s="33" t="s">
        <v>159</v>
      </c>
      <c r="B118" s="36">
        <v>275.14</v>
      </c>
      <c r="C118" s="34">
        <v>0</v>
      </c>
      <c r="D118" s="34">
        <v>825.93</v>
      </c>
      <c r="E118" s="34">
        <v>1101.6300000000001</v>
      </c>
      <c r="F118" s="34"/>
      <c r="G118" s="34">
        <v>0</v>
      </c>
      <c r="H118" s="34">
        <v>-0.56000000000000005</v>
      </c>
      <c r="I118" s="33"/>
    </row>
    <row r="119" spans="1:9">
      <c r="A119" s="33" t="s">
        <v>160</v>
      </c>
      <c r="B119" s="36">
        <v>450.57</v>
      </c>
      <c r="C119" s="34">
        <v>0</v>
      </c>
      <c r="D119" s="34">
        <v>1351.71</v>
      </c>
      <c r="E119" s="34">
        <v>1351.71</v>
      </c>
      <c r="F119" s="34"/>
      <c r="G119" s="34">
        <v>450.57</v>
      </c>
      <c r="H119" s="34">
        <v>0</v>
      </c>
      <c r="I119" s="33"/>
    </row>
    <row r="120" spans="1:9">
      <c r="A120" s="33" t="s">
        <v>161</v>
      </c>
      <c r="B120" s="36">
        <v>3929.3</v>
      </c>
      <c r="C120" s="34">
        <v>0</v>
      </c>
      <c r="D120" s="34">
        <v>1316.52</v>
      </c>
      <c r="E120" s="34">
        <v>4806.9799999999996</v>
      </c>
      <c r="F120" s="34"/>
      <c r="G120" s="34">
        <v>438.84</v>
      </c>
      <c r="H120" s="34">
        <v>0</v>
      </c>
      <c r="I120" s="35"/>
    </row>
    <row r="121" spans="1:9">
      <c r="A121" s="33" t="s">
        <v>162</v>
      </c>
      <c r="B121" s="36">
        <v>564.41999999999996</v>
      </c>
      <c r="C121" s="34">
        <v>0</v>
      </c>
      <c r="D121" s="34">
        <v>846.63</v>
      </c>
      <c r="E121" s="34">
        <v>846.63</v>
      </c>
      <c r="F121" s="34"/>
      <c r="G121" s="34">
        <v>564.41999999999996</v>
      </c>
      <c r="H121" s="34">
        <v>0</v>
      </c>
      <c r="I121" s="35"/>
    </row>
    <row r="122" spans="1:9">
      <c r="A122" s="33" t="s">
        <v>163</v>
      </c>
      <c r="B122" s="36">
        <v>278.07</v>
      </c>
      <c r="C122" s="34">
        <v>0</v>
      </c>
      <c r="D122" s="34">
        <v>834.21</v>
      </c>
      <c r="E122" s="34">
        <v>834.21</v>
      </c>
      <c r="F122" s="34"/>
      <c r="G122" s="34">
        <v>278.07</v>
      </c>
      <c r="H122" s="34">
        <v>0</v>
      </c>
      <c r="I122" s="35"/>
    </row>
    <row r="123" spans="1:9">
      <c r="A123" s="33" t="s">
        <v>164</v>
      </c>
      <c r="B123" s="36">
        <v>456.78</v>
      </c>
      <c r="C123" s="34">
        <v>0</v>
      </c>
      <c r="D123" s="34">
        <v>1370.34</v>
      </c>
      <c r="E123" s="34">
        <v>1370.34</v>
      </c>
      <c r="F123" s="34"/>
      <c r="G123" s="34">
        <v>456.78</v>
      </c>
      <c r="H123" s="34">
        <v>0</v>
      </c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2017-09-23T07:57:31Z</dcterms:modified>
</cp:coreProperties>
</file>